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35" windowHeight="11955"/>
  </bookViews>
  <sheets>
    <sheet name="Bon commande boutique" sheetId="3" r:id="rId1"/>
    <sheet name="Listes" sheetId="4" state="hidden" r:id="rId2"/>
  </sheets>
  <calcPr calcId="125725"/>
</workbook>
</file>

<file path=xl/calcChain.xml><?xml version="1.0" encoding="utf-8"?>
<calcChain xmlns="http://schemas.openxmlformats.org/spreadsheetml/2006/main">
  <c r="H20" i="3"/>
  <c r="H19"/>
  <c r="H18"/>
  <c r="H17"/>
  <c r="H16"/>
  <c r="H15"/>
  <c r="H14"/>
  <c r="H13"/>
  <c r="H12"/>
  <c r="H11"/>
  <c r="H10"/>
  <c r="H9"/>
  <c r="H21" l="1"/>
</calcChain>
</file>

<file path=xl/sharedStrings.xml><?xml version="1.0" encoding="utf-8"?>
<sst xmlns="http://schemas.openxmlformats.org/spreadsheetml/2006/main" count="53" uniqueCount="40">
  <si>
    <t>Quantité</t>
  </si>
  <si>
    <t>Votre nom :</t>
  </si>
  <si>
    <t>Votre prénom :</t>
  </si>
  <si>
    <t>Votre email :</t>
  </si>
  <si>
    <t>Désignation</t>
  </si>
  <si>
    <t>Taille</t>
  </si>
  <si>
    <t>Prix unitaire</t>
  </si>
  <si>
    <t>Montant</t>
  </si>
  <si>
    <t>Taille            du S au 3XL</t>
  </si>
  <si>
    <t>Doudoune sans manche</t>
  </si>
  <si>
    <t>Sweat à capuche noir</t>
  </si>
  <si>
    <t>Sweat à capuche gris</t>
  </si>
  <si>
    <t>Veste à capuche noire</t>
  </si>
  <si>
    <t>Veste à capuche grise</t>
  </si>
  <si>
    <t>Tee shirt blanc</t>
  </si>
  <si>
    <t>Tee shirt gris</t>
  </si>
  <si>
    <t>Veste doudoune longue</t>
  </si>
  <si>
    <t>Sac de sport</t>
  </si>
  <si>
    <t>Taille S</t>
  </si>
  <si>
    <t>Taille M</t>
  </si>
  <si>
    <t>Sac à dos</t>
  </si>
  <si>
    <t>Gourde</t>
  </si>
  <si>
    <t>Prénom à mettre sur l'équipement :</t>
  </si>
  <si>
    <t>Total de la commande :</t>
  </si>
  <si>
    <t>S</t>
  </si>
  <si>
    <t>M</t>
  </si>
  <si>
    <t>L</t>
  </si>
  <si>
    <t>XL</t>
  </si>
  <si>
    <t>2XL</t>
  </si>
  <si>
    <t>3XL</t>
  </si>
  <si>
    <t>3/4 ans</t>
  </si>
  <si>
    <t>5/6 ans</t>
  </si>
  <si>
    <t>7/8 ans</t>
  </si>
  <si>
    <t>9/11 ans</t>
  </si>
  <si>
    <t>12/14 ans</t>
  </si>
  <si>
    <t>XS</t>
  </si>
  <si>
    <r>
      <rPr>
        <b/>
        <i/>
        <sz val="8"/>
        <color theme="1"/>
        <rFont val="Arial"/>
        <family val="2"/>
      </rPr>
      <t>Taille enfant</t>
    </r>
    <r>
      <rPr>
        <sz val="8"/>
        <color theme="1"/>
        <rFont val="Arial"/>
        <family val="2"/>
      </rPr>
      <t xml:space="preserve"> : 3/4a-5/6a-7/8a-9/11a-12/14a-XS</t>
    </r>
  </si>
  <si>
    <r>
      <rPr>
        <b/>
        <i/>
        <sz val="8"/>
        <color theme="1"/>
        <rFont val="Arial"/>
        <family val="2"/>
      </rPr>
      <t>Taille adulte</t>
    </r>
    <r>
      <rPr>
        <sz val="8"/>
        <color theme="1"/>
        <rFont val="Arial"/>
        <family val="2"/>
      </rPr>
      <t xml:space="preserve"> : du S au 3XL</t>
    </r>
  </si>
  <si>
    <t>Taille S ou M</t>
  </si>
  <si>
    <t>Avec prénom et logo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</si>
</sst>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33CC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rgb="FF0033CC"/>
      <name val="Calibri"/>
      <family val="2"/>
      <scheme val="minor"/>
    </font>
    <font>
      <b/>
      <sz val="12"/>
      <color rgb="FFFF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rgb="FF0033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3" borderId="4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164" fontId="5" fillId="3" borderId="6" xfId="0" applyNumberFormat="1" applyFont="1" applyFill="1" applyBorder="1" applyAlignment="1" applyProtection="1">
      <alignment vertical="center"/>
    </xf>
    <xf numFmtId="164" fontId="6" fillId="3" borderId="7" xfId="0" applyNumberFormat="1" applyFont="1" applyFill="1" applyBorder="1" applyAlignment="1" applyProtection="1">
      <alignment horizontal="right" vertical="center" indent="1" shrinkToFit="1"/>
    </xf>
    <xf numFmtId="0" fontId="0" fillId="3" borderId="11" xfId="0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 wrapText="1"/>
    </xf>
    <xf numFmtId="0" fontId="5" fillId="5" borderId="6" xfId="0" applyFont="1" applyFill="1" applyBorder="1" applyAlignment="1" applyProtection="1">
      <alignment horizontal="center" vertical="center"/>
    </xf>
    <xf numFmtId="164" fontId="6" fillId="3" borderId="19" xfId="0" applyNumberFormat="1" applyFont="1" applyFill="1" applyBorder="1" applyAlignment="1" applyProtection="1">
      <alignment horizontal="right" vertical="center" indent="1" shrinkToFit="1"/>
    </xf>
    <xf numFmtId="0" fontId="0" fillId="4" borderId="11" xfId="0" applyFill="1" applyBorder="1" applyProtection="1"/>
    <xf numFmtId="0" fontId="0" fillId="3" borderId="0" xfId="0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right" vertical="center"/>
    </xf>
    <xf numFmtId="164" fontId="9" fillId="3" borderId="20" xfId="0" applyNumberFormat="1" applyFont="1" applyFill="1" applyBorder="1" applyAlignment="1" applyProtection="1">
      <alignment horizontal="right" vertical="center" indent="1" shrinkToFit="1"/>
    </xf>
    <xf numFmtId="0" fontId="0" fillId="3" borderId="4" xfId="0" applyFill="1" applyBorder="1" applyProtection="1"/>
    <xf numFmtId="0" fontId="0" fillId="3" borderId="0" xfId="0" applyFill="1" applyBorder="1" applyProtection="1"/>
    <xf numFmtId="164" fontId="0" fillId="3" borderId="5" xfId="0" applyNumberFormat="1" applyFill="1" applyBorder="1" applyProtection="1"/>
    <xf numFmtId="0" fontId="4" fillId="3" borderId="4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/>
    </xf>
    <xf numFmtId="0" fontId="4" fillId="3" borderId="23" xfId="0" applyFont="1" applyFill="1" applyBorder="1" applyAlignment="1" applyProtection="1">
      <alignment horizontal="left" vertical="center"/>
    </xf>
    <xf numFmtId="0" fontId="10" fillId="3" borderId="24" xfId="0" applyFont="1" applyFill="1" applyBorder="1" applyAlignment="1" applyProtection="1">
      <alignment horizontal="left" vertical="center"/>
      <protection locked="0"/>
    </xf>
    <xf numFmtId="0" fontId="0" fillId="3" borderId="24" xfId="0" applyFill="1" applyBorder="1" applyProtection="1"/>
    <xf numFmtId="164" fontId="0" fillId="3" borderId="25" xfId="0" applyNumberForma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gif"/><Relationship Id="rId3" Type="http://schemas.openxmlformats.org/officeDocument/2006/relationships/image" Target="../media/image2.gif"/><Relationship Id="rId7" Type="http://schemas.openxmlformats.org/officeDocument/2006/relationships/image" Target="../media/image6.gif"/><Relationship Id="rId2" Type="http://schemas.openxmlformats.org/officeDocument/2006/relationships/hyperlink" Target="mailto:avgartsmartiaux92@gmail.com?subject=Commande%20boutique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10" Type="http://schemas.openxmlformats.org/officeDocument/2006/relationships/image" Target="../media/image9.gif"/><Relationship Id="rId4" Type="http://schemas.openxmlformats.org/officeDocument/2006/relationships/image" Target="../media/image3.gif"/><Relationship Id="rId9" Type="http://schemas.openxmlformats.org/officeDocument/2006/relationships/image" Target="../media/image8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28573</xdr:colOff>
      <xdr:row>0</xdr:row>
      <xdr:rowOff>0</xdr:rowOff>
    </xdr:from>
    <xdr:to>
      <xdr:col>7</xdr:col>
      <xdr:colOff>857250</xdr:colOff>
      <xdr:row>6</xdr:row>
      <xdr:rowOff>180975</xdr:rowOff>
    </xdr:to>
    <xdr:pic>
      <xdr:nvPicPr>
        <xdr:cNvPr id="2" name="Image 1" descr="enteten01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3" y="0"/>
          <a:ext cx="6610352" cy="1323975"/>
        </a:xfrm>
        <a:prstGeom prst="rect">
          <a:avLst/>
        </a:prstGeom>
        <a:noFill/>
        <a:ln w="19050">
          <a:solidFill>
            <a:schemeClr val="tx1"/>
          </a:solidFill>
          <a:miter lim="800000"/>
          <a:headEnd/>
          <a:tailEnd/>
        </a:ln>
      </xdr:spPr>
    </xdr:pic>
    <xdr:clientData/>
  </xdr:twoCellAnchor>
  <xdr:oneCellAnchor>
    <xdr:from>
      <xdr:col>3</xdr:col>
      <xdr:colOff>419100</xdr:colOff>
      <xdr:row>21</xdr:row>
      <xdr:rowOff>447675</xdr:rowOff>
    </xdr:from>
    <xdr:ext cx="3929217" cy="416781"/>
    <xdr:sp macro="" textlink="">
      <xdr:nvSpPr>
        <xdr:cNvPr id="3" name="ZoneTexte 2">
          <a:hlinkClick xmlns:r="http://schemas.openxmlformats.org/officeDocument/2006/relationships" r:id="rId2" tooltip="Commande boutique AVG Judo"/>
        </xdr:cNvPr>
        <xdr:cNvSpPr txBox="1"/>
      </xdr:nvSpPr>
      <xdr:spPr>
        <a:xfrm>
          <a:off x="2695575" y="9401175"/>
          <a:ext cx="3929217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11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Remplir</a:t>
          </a:r>
          <a:r>
            <a:rPr lang="fr-FR" sz="1100" baseline="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 le bon de commande et l'envoyer en pièce jointe à :</a:t>
          </a:r>
        </a:p>
        <a:p>
          <a:pPr algn="ctr"/>
          <a:r>
            <a:rPr lang="fr-FR" sz="1100" u="sng" baseline="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avgartsmartiaux92@gmail.com</a:t>
          </a:r>
          <a:r>
            <a:rPr lang="fr-FR" sz="1100" baseline="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 ou le déposer au Dojo </a:t>
          </a:r>
          <a:endParaRPr lang="fr-FR" sz="1100">
            <a:solidFill>
              <a:srgbClr val="0033CC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247650</xdr:colOff>
      <xdr:row>8</xdr:row>
      <xdr:rowOff>19050</xdr:rowOff>
    </xdr:from>
    <xdr:to>
      <xdr:col>0</xdr:col>
      <xdr:colOff>735556</xdr:colOff>
      <xdr:row>9</xdr:row>
      <xdr:rowOff>9825</xdr:rowOff>
    </xdr:to>
    <xdr:pic>
      <xdr:nvPicPr>
        <xdr:cNvPr id="4" name="Image 3" descr="Doudoune sans manche-p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650" y="1933575"/>
          <a:ext cx="487906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9</xdr:row>
      <xdr:rowOff>9524</xdr:rowOff>
    </xdr:from>
    <xdr:to>
      <xdr:col>0</xdr:col>
      <xdr:colOff>708891</xdr:colOff>
      <xdr:row>10</xdr:row>
      <xdr:rowOff>305099</xdr:rowOff>
    </xdr:to>
    <xdr:pic>
      <xdr:nvPicPr>
        <xdr:cNvPr id="5" name="Image 4" descr="Sweat a capuche-f-p.gif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9550" y="2305049"/>
          <a:ext cx="499341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11</xdr:row>
      <xdr:rowOff>28574</xdr:rowOff>
    </xdr:from>
    <xdr:to>
      <xdr:col>0</xdr:col>
      <xdr:colOff>649831</xdr:colOff>
      <xdr:row>12</xdr:row>
      <xdr:rowOff>324149</xdr:rowOff>
    </xdr:to>
    <xdr:pic>
      <xdr:nvPicPr>
        <xdr:cNvPr id="6" name="Image 5" descr="Veste a capuche-f-p.gif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1925" y="3352799"/>
          <a:ext cx="487906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13</xdr:row>
      <xdr:rowOff>28574</xdr:rowOff>
    </xdr:from>
    <xdr:to>
      <xdr:col>0</xdr:col>
      <xdr:colOff>705088</xdr:colOff>
      <xdr:row>14</xdr:row>
      <xdr:rowOff>324149</xdr:rowOff>
    </xdr:to>
    <xdr:pic>
      <xdr:nvPicPr>
        <xdr:cNvPr id="7" name="Image 6" descr="Tee shirt-f-p.gif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0500" y="4057649"/>
          <a:ext cx="514588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15</xdr:row>
      <xdr:rowOff>19049</xdr:rowOff>
    </xdr:from>
    <xdr:to>
      <xdr:col>0</xdr:col>
      <xdr:colOff>592611</xdr:colOff>
      <xdr:row>16</xdr:row>
      <xdr:rowOff>9824</xdr:rowOff>
    </xdr:to>
    <xdr:pic>
      <xdr:nvPicPr>
        <xdr:cNvPr id="8" name="Image 7" descr="Veste doudoune longue-p.gif"/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57176" y="4752974"/>
          <a:ext cx="335435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16</xdr:row>
      <xdr:rowOff>66674</xdr:rowOff>
    </xdr:from>
    <xdr:to>
      <xdr:col>0</xdr:col>
      <xdr:colOff>761550</xdr:colOff>
      <xdr:row>17</xdr:row>
      <xdr:rowOff>326249</xdr:rowOff>
    </xdr:to>
    <xdr:pic>
      <xdr:nvPicPr>
        <xdr:cNvPr id="9" name="Image 8" descr="Sac sport-p.gif"/>
        <xdr:cNvPicPr>
          <a:picLocks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6675" y="5505449"/>
          <a:ext cx="694875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18</xdr:row>
      <xdr:rowOff>9524</xdr:rowOff>
    </xdr:from>
    <xdr:to>
      <xdr:col>0</xdr:col>
      <xdr:colOff>615525</xdr:colOff>
      <xdr:row>19</xdr:row>
      <xdr:rowOff>299</xdr:rowOff>
    </xdr:to>
    <xdr:pic>
      <xdr:nvPicPr>
        <xdr:cNvPr id="10" name="Image 9" descr="Sac a dos-p.gif"/>
        <xdr:cNvPicPr>
          <a:picLocks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61925" y="6153149"/>
          <a:ext cx="453600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19</xdr:row>
      <xdr:rowOff>9524</xdr:rowOff>
    </xdr:from>
    <xdr:to>
      <xdr:col>0</xdr:col>
      <xdr:colOff>642199</xdr:colOff>
      <xdr:row>20</xdr:row>
      <xdr:rowOff>299</xdr:rowOff>
    </xdr:to>
    <xdr:pic>
      <xdr:nvPicPr>
        <xdr:cNvPr id="11" name="Image 10" descr="Gourde-p.gif"/>
        <xdr:cNvPicPr>
          <a:picLocks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80975" y="6857999"/>
          <a:ext cx="461224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RowColHeaders="0" tabSelected="1" workbookViewId="0">
      <selection activeCell="D21" sqref="D21"/>
    </sheetView>
  </sheetViews>
  <sheetFormatPr baseColWidth="10" defaultRowHeight="15"/>
  <cols>
    <col min="1" max="1" width="13.42578125" style="42" customWidth="1"/>
    <col min="2" max="2" width="11.140625" style="42" customWidth="1"/>
    <col min="3" max="3" width="9.5703125" style="42" customWidth="1"/>
    <col min="4" max="4" width="24" style="42" customWidth="1"/>
    <col min="5" max="5" width="8.28515625" style="42" customWidth="1"/>
    <col min="6" max="6" width="10.7109375" style="42" customWidth="1"/>
    <col min="7" max="7" width="9.5703125" style="42" customWidth="1"/>
    <col min="8" max="8" width="13" style="42" bestFit="1" customWidth="1"/>
    <col min="9" max="11" width="11.42578125" customWidth="1"/>
    <col min="12" max="12" width="11.42578125" style="44" customWidth="1"/>
  </cols>
  <sheetData>
    <row r="1" spans="1:12">
      <c r="A1" s="1"/>
      <c r="B1" s="2"/>
      <c r="C1" s="2"/>
      <c r="D1" s="2"/>
      <c r="E1" s="2"/>
      <c r="F1" s="2"/>
      <c r="G1" s="2"/>
      <c r="H1" s="3"/>
      <c r="I1" s="43"/>
      <c r="J1" s="43"/>
      <c r="K1" s="43"/>
    </row>
    <row r="2" spans="1:12">
      <c r="A2" s="4"/>
      <c r="B2" s="5"/>
      <c r="C2" s="5"/>
      <c r="D2" s="5"/>
      <c r="E2" s="5"/>
      <c r="F2" s="5"/>
      <c r="G2" s="5"/>
      <c r="H2" s="6"/>
      <c r="I2" s="43"/>
      <c r="J2" s="43"/>
      <c r="K2" s="43"/>
    </row>
    <row r="3" spans="1:12">
      <c r="A3" s="4"/>
      <c r="B3" s="5"/>
      <c r="C3" s="5"/>
      <c r="D3" s="5"/>
      <c r="E3" s="5"/>
      <c r="F3" s="5"/>
      <c r="G3" s="5"/>
      <c r="H3" s="6"/>
      <c r="I3" s="43"/>
      <c r="J3" s="43"/>
      <c r="K3" s="43"/>
    </row>
    <row r="4" spans="1:12">
      <c r="A4" s="4"/>
      <c r="B4" s="5"/>
      <c r="C4" s="5"/>
      <c r="D4" s="5"/>
      <c r="E4" s="5"/>
      <c r="F4" s="5"/>
      <c r="G4" s="5"/>
      <c r="H4" s="6"/>
      <c r="I4" s="43"/>
      <c r="J4" s="43"/>
      <c r="K4" s="43"/>
    </row>
    <row r="5" spans="1:12">
      <c r="A5" s="4"/>
      <c r="B5" s="5"/>
      <c r="C5" s="5"/>
      <c r="D5" s="5"/>
      <c r="E5" s="5"/>
      <c r="F5" s="5"/>
      <c r="G5" s="5"/>
      <c r="H5" s="6"/>
      <c r="I5" s="43"/>
      <c r="J5" s="43"/>
      <c r="K5" s="43"/>
    </row>
    <row r="6" spans="1:12">
      <c r="A6" s="4"/>
      <c r="B6" s="5"/>
      <c r="C6" s="5"/>
      <c r="D6" s="5"/>
      <c r="E6" s="5"/>
      <c r="F6" s="5"/>
      <c r="G6" s="5"/>
      <c r="H6" s="6"/>
      <c r="I6" s="43"/>
      <c r="J6" s="43"/>
      <c r="K6" s="43"/>
    </row>
    <row r="7" spans="1:12">
      <c r="A7" s="4"/>
      <c r="B7" s="5"/>
      <c r="C7" s="5"/>
      <c r="D7" s="5"/>
      <c r="E7" s="5"/>
      <c r="F7" s="5"/>
      <c r="G7" s="5"/>
      <c r="H7" s="6"/>
      <c r="I7" s="43"/>
      <c r="J7" s="43"/>
      <c r="K7" s="43"/>
    </row>
    <row r="8" spans="1:12" ht="30">
      <c r="A8" s="7"/>
      <c r="B8" s="8"/>
      <c r="C8" s="8"/>
      <c r="D8" s="9" t="s">
        <v>4</v>
      </c>
      <c r="E8" s="9" t="s">
        <v>5</v>
      </c>
      <c r="F8" s="9" t="s">
        <v>0</v>
      </c>
      <c r="G8" s="10" t="s">
        <v>6</v>
      </c>
      <c r="H8" s="11" t="s">
        <v>7</v>
      </c>
      <c r="I8" s="43"/>
      <c r="J8" s="43"/>
      <c r="K8" s="43"/>
      <c r="L8" s="45"/>
    </row>
    <row r="9" spans="1:12" ht="51.95" customHeight="1">
      <c r="A9" s="12"/>
      <c r="B9" s="13" t="s">
        <v>8</v>
      </c>
      <c r="C9" s="14"/>
      <c r="D9" s="15" t="s">
        <v>9</v>
      </c>
      <c r="E9" s="47"/>
      <c r="F9" s="16"/>
      <c r="G9" s="17">
        <v>46</v>
      </c>
      <c r="H9" s="18" t="str">
        <f t="shared" ref="H9:H16" si="0">IF(F9&amp;E9="","",IF(E9="","Choix taille",G9*F9))</f>
        <v/>
      </c>
      <c r="L9" s="45"/>
    </row>
    <row r="10" spans="1:12" ht="27.95" customHeight="1">
      <c r="A10" s="19"/>
      <c r="B10" s="59" t="s">
        <v>36</v>
      </c>
      <c r="C10" s="60"/>
      <c r="D10" s="20" t="s">
        <v>10</v>
      </c>
      <c r="E10" s="46"/>
      <c r="F10" s="16"/>
      <c r="G10" s="17">
        <v>25</v>
      </c>
      <c r="H10" s="18" t="str">
        <f t="shared" si="0"/>
        <v/>
      </c>
      <c r="L10" s="45"/>
    </row>
    <row r="11" spans="1:12" ht="27.95" customHeight="1">
      <c r="A11" s="21"/>
      <c r="B11" s="55" t="s">
        <v>37</v>
      </c>
      <c r="C11" s="56"/>
      <c r="D11" s="20" t="s">
        <v>11</v>
      </c>
      <c r="E11" s="46"/>
      <c r="F11" s="16"/>
      <c r="G11" s="17">
        <v>25</v>
      </c>
      <c r="H11" s="18" t="str">
        <f t="shared" si="0"/>
        <v/>
      </c>
      <c r="L11" s="45"/>
    </row>
    <row r="12" spans="1:12" ht="27.95" customHeight="1">
      <c r="A12" s="19"/>
      <c r="B12" s="59" t="s">
        <v>36</v>
      </c>
      <c r="C12" s="60"/>
      <c r="D12" s="22" t="s">
        <v>12</v>
      </c>
      <c r="E12" s="46"/>
      <c r="F12" s="16"/>
      <c r="G12" s="17">
        <v>30</v>
      </c>
      <c r="H12" s="18" t="str">
        <f t="shared" si="0"/>
        <v/>
      </c>
      <c r="L12" s="45"/>
    </row>
    <row r="13" spans="1:12" ht="27.95" customHeight="1">
      <c r="A13" s="21"/>
      <c r="B13" s="55" t="s">
        <v>37</v>
      </c>
      <c r="C13" s="56"/>
      <c r="D13" s="22" t="s">
        <v>13</v>
      </c>
      <c r="E13" s="46"/>
      <c r="F13" s="16"/>
      <c r="G13" s="17">
        <v>30</v>
      </c>
      <c r="H13" s="18" t="str">
        <f t="shared" si="0"/>
        <v/>
      </c>
      <c r="L13" s="45"/>
    </row>
    <row r="14" spans="1:12" ht="27.95" customHeight="1">
      <c r="A14" s="19"/>
      <c r="B14" s="59" t="s">
        <v>36</v>
      </c>
      <c r="C14" s="60"/>
      <c r="D14" s="22" t="s">
        <v>14</v>
      </c>
      <c r="E14" s="46"/>
      <c r="F14" s="16"/>
      <c r="G14" s="17">
        <v>10</v>
      </c>
      <c r="H14" s="18" t="str">
        <f t="shared" si="0"/>
        <v/>
      </c>
    </row>
    <row r="15" spans="1:12" ht="27.95" customHeight="1">
      <c r="A15" s="21"/>
      <c r="B15" s="55" t="s">
        <v>37</v>
      </c>
      <c r="C15" s="56"/>
      <c r="D15" s="22" t="s">
        <v>15</v>
      </c>
      <c r="E15" s="46"/>
      <c r="F15" s="16"/>
      <c r="G15" s="17">
        <v>10</v>
      </c>
      <c r="H15" s="18" t="str">
        <f t="shared" si="0"/>
        <v/>
      </c>
    </row>
    <row r="16" spans="1:12" ht="51.95" customHeight="1">
      <c r="A16" s="23"/>
      <c r="B16" s="13" t="s">
        <v>8</v>
      </c>
      <c r="C16" s="14"/>
      <c r="D16" s="24" t="s">
        <v>16</v>
      </c>
      <c r="E16" s="47"/>
      <c r="F16" s="16"/>
      <c r="G16" s="17">
        <v>70</v>
      </c>
      <c r="H16" s="18" t="str">
        <f t="shared" si="0"/>
        <v/>
      </c>
    </row>
    <row r="17" spans="1:8" ht="27.95" customHeight="1">
      <c r="A17" s="19"/>
      <c r="B17" s="57" t="s">
        <v>38</v>
      </c>
      <c r="C17" s="58"/>
      <c r="D17" s="53" t="s">
        <v>17</v>
      </c>
      <c r="E17" s="48" t="s">
        <v>18</v>
      </c>
      <c r="F17" s="16"/>
      <c r="G17" s="17">
        <v>21</v>
      </c>
      <c r="H17" s="18" t="str">
        <f t="shared" ref="H17:H20" si="1">IF(F17="","",G17*F17)</f>
        <v/>
      </c>
    </row>
    <row r="18" spans="1:8" ht="27.95" customHeight="1">
      <c r="A18" s="21"/>
      <c r="B18" s="49" t="s">
        <v>39</v>
      </c>
      <c r="C18" s="50"/>
      <c r="D18" s="54"/>
      <c r="E18" s="48" t="s">
        <v>19</v>
      </c>
      <c r="F18" s="16"/>
      <c r="G18" s="17">
        <v>24</v>
      </c>
      <c r="H18" s="18" t="str">
        <f t="shared" si="1"/>
        <v/>
      </c>
    </row>
    <row r="19" spans="1:8" ht="51.95" customHeight="1">
      <c r="A19" s="23"/>
      <c r="B19" s="49" t="s">
        <v>39</v>
      </c>
      <c r="C19" s="50"/>
      <c r="D19" s="22" t="s">
        <v>20</v>
      </c>
      <c r="E19" s="25"/>
      <c r="F19" s="16"/>
      <c r="G19" s="17">
        <v>24</v>
      </c>
      <c r="H19" s="18" t="str">
        <f t="shared" si="1"/>
        <v/>
      </c>
    </row>
    <row r="20" spans="1:8" ht="51.95" customHeight="1" thickBot="1">
      <c r="A20" s="23"/>
      <c r="B20" s="49" t="s">
        <v>39</v>
      </c>
      <c r="C20" s="50"/>
      <c r="D20" s="22" t="s">
        <v>21</v>
      </c>
      <c r="E20" s="25"/>
      <c r="F20" s="16"/>
      <c r="G20" s="17">
        <v>10</v>
      </c>
      <c r="H20" s="26" t="str">
        <f t="shared" si="1"/>
        <v/>
      </c>
    </row>
    <row r="21" spans="1:8" ht="37.5" customHeight="1" thickBot="1">
      <c r="A21" s="27"/>
      <c r="B21" s="28"/>
      <c r="C21" s="29" t="s">
        <v>22</v>
      </c>
      <c r="D21" s="30"/>
      <c r="E21" s="28"/>
      <c r="F21" s="28"/>
      <c r="G21" s="31" t="s">
        <v>23</v>
      </c>
      <c r="H21" s="32" t="str">
        <f>IF(SUM(H9:H20)=0,"",SUM(H9:H20))</f>
        <v/>
      </c>
    </row>
    <row r="22" spans="1:8">
      <c r="A22" s="33"/>
      <c r="B22" s="34"/>
      <c r="C22" s="34"/>
      <c r="D22" s="34"/>
      <c r="E22" s="34"/>
      <c r="F22" s="34"/>
      <c r="G22" s="34"/>
      <c r="H22" s="35"/>
    </row>
    <row r="23" spans="1:8">
      <c r="A23" s="36" t="s">
        <v>1</v>
      </c>
      <c r="B23" s="51"/>
      <c r="C23" s="51"/>
      <c r="D23" s="34"/>
      <c r="E23" s="34"/>
      <c r="F23" s="34"/>
      <c r="G23" s="34"/>
      <c r="H23" s="35"/>
    </row>
    <row r="24" spans="1:8">
      <c r="A24" s="37"/>
      <c r="B24" s="34"/>
      <c r="C24" s="34"/>
      <c r="D24" s="34"/>
      <c r="E24" s="34"/>
      <c r="F24" s="34"/>
      <c r="G24" s="34"/>
      <c r="H24" s="35"/>
    </row>
    <row r="25" spans="1:8">
      <c r="A25" s="36" t="s">
        <v>2</v>
      </c>
      <c r="B25" s="51"/>
      <c r="C25" s="51"/>
      <c r="D25" s="34"/>
      <c r="E25" s="34"/>
      <c r="F25" s="34"/>
      <c r="G25" s="34"/>
      <c r="H25" s="35"/>
    </row>
    <row r="26" spans="1:8">
      <c r="A26" s="37"/>
      <c r="B26" s="34"/>
      <c r="C26" s="34"/>
      <c r="D26" s="34"/>
      <c r="E26" s="34"/>
      <c r="F26" s="34"/>
      <c r="G26" s="34"/>
      <c r="H26" s="35"/>
    </row>
    <row r="27" spans="1:8">
      <c r="A27" s="36" t="s">
        <v>3</v>
      </c>
      <c r="B27" s="52"/>
      <c r="C27" s="52"/>
      <c r="D27" s="52"/>
      <c r="E27" s="34"/>
      <c r="F27" s="34"/>
      <c r="G27" s="34"/>
      <c r="H27" s="35"/>
    </row>
    <row r="28" spans="1:8" ht="15.75" thickBot="1">
      <c r="A28" s="38"/>
      <c r="B28" s="39"/>
      <c r="C28" s="39"/>
      <c r="D28" s="39"/>
      <c r="E28" s="40"/>
      <c r="F28" s="40"/>
      <c r="G28" s="40"/>
      <c r="H28" s="41"/>
    </row>
    <row r="29" spans="1:8">
      <c r="A29" s="5"/>
    </row>
    <row r="30" spans="1:8">
      <c r="A30" s="5"/>
    </row>
  </sheetData>
  <sheetProtection password="D8D7" sheet="1" objects="1" scenarios="1"/>
  <mergeCells count="14">
    <mergeCell ref="B15:C15"/>
    <mergeCell ref="B17:C17"/>
    <mergeCell ref="B18:C18"/>
    <mergeCell ref="B10:C10"/>
    <mergeCell ref="B12:C12"/>
    <mergeCell ref="B14:C14"/>
    <mergeCell ref="B11:C11"/>
    <mergeCell ref="B13:C13"/>
    <mergeCell ref="B19:C19"/>
    <mergeCell ref="B20:C20"/>
    <mergeCell ref="B25:C25"/>
    <mergeCell ref="B27:D27"/>
    <mergeCell ref="D17:D18"/>
    <mergeCell ref="B23:C23"/>
  </mergeCells>
  <dataValidations count="4">
    <dataValidation allowBlank="1" showInputMessage="1" showErrorMessage="1" sqref="E18"/>
    <dataValidation type="list" allowBlank="1" showInputMessage="1" showErrorMessage="1" sqref="E9 E16">
      <formula1>Listes!$A$1:$A$7</formula1>
    </dataValidation>
    <dataValidation type="list" allowBlank="1" showInputMessage="1" showErrorMessage="1" error="Alors on invente des tailles" sqref="E10:E15">
      <formula1>Listes!$B$1:$B$13</formula1>
    </dataValidation>
    <dataValidation type="list" allowBlank="1" showInputMessage="1" showErrorMessage="1" sqref="F9:F20">
      <formula1>Listes!$D$1:$D$6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>
      <selection activeCell="D2" sqref="D2"/>
    </sheetView>
  </sheetViews>
  <sheetFormatPr baseColWidth="10" defaultRowHeight="15"/>
  <sheetData>
    <row r="2" spans="1:4">
      <c r="A2" s="45" t="s">
        <v>24</v>
      </c>
      <c r="B2" s="44" t="s">
        <v>30</v>
      </c>
      <c r="C2" s="43">
        <v>38</v>
      </c>
      <c r="D2" s="43">
        <v>1</v>
      </c>
    </row>
    <row r="3" spans="1:4">
      <c r="A3" s="45" t="s">
        <v>25</v>
      </c>
      <c r="B3" s="44" t="s">
        <v>31</v>
      </c>
      <c r="C3" s="43">
        <v>39</v>
      </c>
      <c r="D3" s="43">
        <v>2</v>
      </c>
    </row>
    <row r="4" spans="1:4">
      <c r="A4" s="45" t="s">
        <v>26</v>
      </c>
      <c r="B4" s="44" t="s">
        <v>32</v>
      </c>
      <c r="C4" s="43">
        <v>40</v>
      </c>
      <c r="D4" s="43">
        <v>3</v>
      </c>
    </row>
    <row r="5" spans="1:4">
      <c r="A5" s="45" t="s">
        <v>27</v>
      </c>
      <c r="B5" s="44" t="s">
        <v>33</v>
      </c>
      <c r="C5" s="43">
        <v>41</v>
      </c>
      <c r="D5" s="43">
        <v>4</v>
      </c>
    </row>
    <row r="6" spans="1:4">
      <c r="A6" s="45" t="s">
        <v>28</v>
      </c>
      <c r="B6" s="44" t="s">
        <v>34</v>
      </c>
      <c r="C6" s="43">
        <v>42</v>
      </c>
      <c r="D6" s="43">
        <v>5</v>
      </c>
    </row>
    <row r="7" spans="1:4">
      <c r="A7" s="45" t="s">
        <v>29</v>
      </c>
      <c r="B7" s="44" t="s">
        <v>35</v>
      </c>
      <c r="C7" s="43">
        <v>43</v>
      </c>
    </row>
    <row r="8" spans="1:4">
      <c r="B8" s="45" t="s">
        <v>24</v>
      </c>
      <c r="C8" s="43">
        <v>44</v>
      </c>
    </row>
    <row r="9" spans="1:4">
      <c r="B9" s="45" t="s">
        <v>25</v>
      </c>
    </row>
    <row r="10" spans="1:4">
      <c r="B10" s="45" t="s">
        <v>26</v>
      </c>
    </row>
    <row r="11" spans="1:4">
      <c r="B11" s="45" t="s">
        <v>27</v>
      </c>
    </row>
    <row r="12" spans="1:4">
      <c r="B12" s="45" t="s">
        <v>28</v>
      </c>
    </row>
    <row r="13" spans="1:4">
      <c r="B13" s="4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 commande boutique</vt:lpstr>
      <vt:lpstr>Listes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Gérard</cp:lastModifiedBy>
  <cp:lastPrinted>2023-06-02T12:33:18Z</cp:lastPrinted>
  <dcterms:created xsi:type="dcterms:W3CDTF">2008-12-28T08:39:30Z</dcterms:created>
  <dcterms:modified xsi:type="dcterms:W3CDTF">2023-06-20T09:41:02Z</dcterms:modified>
</cp:coreProperties>
</file>